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\Issues\CR32448\"/>
    </mc:Choice>
  </mc:AlternateContent>
  <xr:revisionPtr revIDLastSave="0" documentId="13_ncr:1_{A1097420-ADCF-45D5-9AF3-9C0BFB928194}" xr6:coauthVersionLast="47" xr6:coauthVersionMax="47" xr10:uidLastSave="{00000000-0000-0000-0000-000000000000}"/>
  <bookViews>
    <workbookView xWindow="-120" yWindow="-120" windowWidth="29040" windowHeight="15840" xr2:uid="{EB9CD49E-3764-4752-8232-9817DFCA4F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8" i="1"/>
  <c r="C48" i="1"/>
  <c r="B48" i="1"/>
  <c r="F30" i="1"/>
  <c r="E30" i="1"/>
  <c r="C30" i="1"/>
  <c r="B30" i="1"/>
  <c r="I47" i="1"/>
  <c r="H47" i="1"/>
  <c r="G47" i="1"/>
  <c r="D47" i="1"/>
  <c r="I46" i="1"/>
  <c r="H46" i="1"/>
  <c r="G46" i="1"/>
  <c r="D46" i="1"/>
  <c r="I45" i="1"/>
  <c r="H45" i="1"/>
  <c r="G45" i="1"/>
  <c r="D45" i="1"/>
  <c r="I44" i="1"/>
  <c r="H44" i="1"/>
  <c r="G44" i="1"/>
  <c r="D44" i="1"/>
  <c r="I43" i="1"/>
  <c r="H43" i="1"/>
  <c r="G43" i="1"/>
  <c r="D43" i="1"/>
  <c r="I42" i="1"/>
  <c r="H42" i="1"/>
  <c r="G42" i="1"/>
  <c r="D42" i="1"/>
  <c r="I41" i="1"/>
  <c r="H41" i="1"/>
  <c r="G41" i="1"/>
  <c r="D41" i="1"/>
  <c r="I40" i="1"/>
  <c r="H40" i="1"/>
  <c r="G40" i="1"/>
  <c r="D40" i="1"/>
  <c r="I39" i="1"/>
  <c r="H39" i="1"/>
  <c r="G39" i="1"/>
  <c r="D39" i="1"/>
  <c r="I38" i="1"/>
  <c r="H38" i="1"/>
  <c r="G38" i="1"/>
  <c r="D38" i="1"/>
  <c r="I37" i="1"/>
  <c r="H37" i="1"/>
  <c r="G37" i="1"/>
  <c r="D37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D29" i="1"/>
  <c r="D28" i="1"/>
  <c r="D27" i="1"/>
  <c r="D26" i="1"/>
  <c r="D25" i="1"/>
  <c r="D24" i="1"/>
  <c r="D23" i="1"/>
  <c r="D22" i="1"/>
  <c r="D21" i="1"/>
  <c r="D20" i="1"/>
  <c r="I19" i="1"/>
  <c r="H19" i="1"/>
  <c r="G19" i="1"/>
  <c r="D19" i="1"/>
  <c r="B51" i="1" l="1"/>
  <c r="C51" i="1"/>
  <c r="I30" i="1"/>
  <c r="E51" i="1"/>
  <c r="D48" i="1"/>
  <c r="D30" i="1"/>
  <c r="G48" i="1"/>
  <c r="G30" i="1"/>
  <c r="H48" i="1"/>
  <c r="H30" i="1"/>
  <c r="I48" i="1"/>
  <c r="F51" i="1"/>
  <c r="D51" i="1" l="1"/>
  <c r="I51" i="1"/>
  <c r="H51" i="1"/>
  <c r="G51" i="1"/>
</calcChain>
</file>

<file path=xl/sharedStrings.xml><?xml version="1.0" encoding="utf-8"?>
<sst xmlns="http://schemas.openxmlformats.org/spreadsheetml/2006/main" count="57" uniqueCount="30">
  <si>
    <t>bug27814</t>
  </si>
  <si>
    <t>single</t>
  </si>
  <si>
    <t>multi</t>
  </si>
  <si>
    <t>ratio</t>
  </si>
  <si>
    <t>approx</t>
  </si>
  <si>
    <t>exact</t>
  </si>
  <si>
    <t>compare</t>
  </si>
  <si>
    <t>5000-12</t>
  </si>
  <si>
    <t>BPLSEITLI</t>
  </si>
  <si>
    <t>bug24525…</t>
  </si>
  <si>
    <t>bug26278…</t>
  </si>
  <si>
    <t>bug28871…</t>
  </si>
  <si>
    <t>bug30360…</t>
  </si>
  <si>
    <t>OCC187…</t>
  </si>
  <si>
    <t>OCC394</t>
  </si>
  <si>
    <t>OCC396</t>
  </si>
  <si>
    <t>OCC54</t>
  </si>
  <si>
    <t>Windows</t>
  </si>
  <si>
    <t>approx - checkshape using old finite nunber of points method</t>
  </si>
  <si>
    <t>exact - checkshape using GeomLib_CheckCurveOnSurface class</t>
  </si>
  <si>
    <t>compare - slowdown when using the exact method</t>
  </si>
  <si>
    <t>single - time (sec) using single-threaded mode</t>
  </si>
  <si>
    <t>multy - time (sec) using multithreaded mode</t>
  </si>
  <si>
    <t>ratio - acceleration when using multithreaded mode</t>
  </si>
  <si>
    <t>Windows - Intel(R) Core(TM) i5-10300H CPU @ 2.50GHz  32,0 GB</t>
  </si>
  <si>
    <t>Linux</t>
  </si>
  <si>
    <t>Linux - remote using of vm-d8-occt1</t>
  </si>
  <si>
    <t>1st column -the names of the models used in the tests bugCR32448_X</t>
  </si>
  <si>
    <t>slowdown</t>
  </si>
  <si>
    <t>slowdown - slowdown on Linux in comparison with Windows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</si>
</sst>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x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AADE6-605E-4F94-9416-614CAA6B37DD}">
  <dimension ref="A2:I51"/>
  <sheetViews>
    <sheetView tabSelected="1" workbookViewId="0">
      <selection activeCell="A15" sqref="A15"/>
    </sheetView>
  </sheetViews>
  <sheetFormatPr defaultRowHeight="15" x14ac:dyDescent="0.25"/>
  <cols>
    <col min="1" max="1" width="15.7109375" customWidth="1"/>
    <col min="2" max="3" width="9.140625" style="1"/>
    <col min="4" max="4" width="9.140625" style="2"/>
    <col min="5" max="6" width="9.140625" style="1"/>
    <col min="7" max="9" width="9.140625" style="2"/>
  </cols>
  <sheetData>
    <row r="2" spans="1:9" x14ac:dyDescent="0.25">
      <c r="A2" t="s">
        <v>18</v>
      </c>
    </row>
    <row r="3" spans="1:9" x14ac:dyDescent="0.25">
      <c r="A3" t="s">
        <v>19</v>
      </c>
    </row>
    <row r="4" spans="1:9" x14ac:dyDescent="0.25">
      <c r="A4" t="s">
        <v>20</v>
      </c>
    </row>
    <row r="6" spans="1:9" x14ac:dyDescent="0.25">
      <c r="A6" t="s">
        <v>21</v>
      </c>
    </row>
    <row r="7" spans="1:9" x14ac:dyDescent="0.25">
      <c r="A7" t="s">
        <v>22</v>
      </c>
    </row>
    <row r="8" spans="1:9" x14ac:dyDescent="0.25">
      <c r="A8" t="s">
        <v>23</v>
      </c>
    </row>
    <row r="10" spans="1:9" x14ac:dyDescent="0.25">
      <c r="A10" t="s">
        <v>24</v>
      </c>
    </row>
    <row r="11" spans="1:9" x14ac:dyDescent="0.25">
      <c r="A11" t="s">
        <v>26</v>
      </c>
    </row>
    <row r="13" spans="1:9" x14ac:dyDescent="0.25">
      <c r="A13" t="s">
        <v>27</v>
      </c>
    </row>
    <row r="14" spans="1:9" x14ac:dyDescent="0.25">
      <c r="A14" t="s">
        <v>29</v>
      </c>
    </row>
    <row r="16" spans="1:9" x14ac:dyDescent="0.25">
      <c r="B16" s="3" t="s">
        <v>17</v>
      </c>
      <c r="C16" s="3"/>
      <c r="D16" s="3"/>
      <c r="E16" s="3"/>
      <c r="F16" s="3"/>
      <c r="G16" s="3"/>
      <c r="H16" s="3"/>
      <c r="I16" s="3"/>
    </row>
    <row r="17" spans="1:9" x14ac:dyDescent="0.25">
      <c r="B17" s="3" t="s">
        <v>4</v>
      </c>
      <c r="C17" s="3"/>
      <c r="D17" s="4"/>
      <c r="E17" s="3" t="s">
        <v>5</v>
      </c>
      <c r="F17" s="3"/>
      <c r="G17" s="4"/>
      <c r="H17" s="4" t="s">
        <v>6</v>
      </c>
      <c r="I17" s="4"/>
    </row>
    <row r="18" spans="1:9" x14ac:dyDescent="0.25">
      <c r="B18" s="1" t="s">
        <v>1</v>
      </c>
      <c r="C18" s="1" t="s">
        <v>2</v>
      </c>
      <c r="D18" s="2" t="s">
        <v>3</v>
      </c>
      <c r="E18" s="1" t="s">
        <v>1</v>
      </c>
      <c r="F18" s="1" t="s">
        <v>2</v>
      </c>
      <c r="G18" s="2" t="s">
        <v>3</v>
      </c>
      <c r="H18" s="2" t="s">
        <v>1</v>
      </c>
      <c r="I18" s="2" t="s">
        <v>2</v>
      </c>
    </row>
    <row r="19" spans="1:9" x14ac:dyDescent="0.25">
      <c r="A19" t="s">
        <v>0</v>
      </c>
      <c r="B19" s="1">
        <v>1.0198758000000001</v>
      </c>
      <c r="C19" s="1">
        <v>0.22177949998900001</v>
      </c>
      <c r="D19" s="2">
        <f>B19/C19</f>
        <v>4.5986026663897457</v>
      </c>
      <c r="E19" s="1">
        <v>4.1356029000000003</v>
      </c>
      <c r="F19" s="1">
        <v>0.90606719997600005</v>
      </c>
      <c r="G19" s="2">
        <f>E19/F19</f>
        <v>4.5643445652922257</v>
      </c>
      <c r="H19" s="2">
        <f>E19/B19</f>
        <v>4.0550064037209239</v>
      </c>
      <c r="I19" s="2">
        <f>F19/C19</f>
        <v>4.0854416211639935</v>
      </c>
    </row>
    <row r="20" spans="1:9" x14ac:dyDescent="0.25">
      <c r="A20" t="s">
        <v>7</v>
      </c>
      <c r="B20" s="1">
        <v>1.1415443000200001</v>
      </c>
      <c r="C20" s="1">
        <v>0.51412879998700001</v>
      </c>
      <c r="D20" s="2">
        <f t="shared" ref="D20:D29" si="0">B20/C20</f>
        <v>2.2203469248345251</v>
      </c>
      <c r="E20" s="1">
        <v>12.9655328</v>
      </c>
      <c r="F20" s="1">
        <v>3.4020111000000002</v>
      </c>
      <c r="G20" s="2">
        <f t="shared" ref="G20:G29" si="1">E20/F20</f>
        <v>3.8111377120433261</v>
      </c>
      <c r="H20" s="2">
        <f t="shared" ref="H20:H29" si="2">E20/B20</f>
        <v>11.35788843216408</v>
      </c>
      <c r="I20" s="2">
        <f t="shared" ref="I20:I29" si="3">F20/C20</f>
        <v>6.6170405160847272</v>
      </c>
    </row>
    <row r="21" spans="1:9" x14ac:dyDescent="0.25">
      <c r="A21" t="s">
        <v>8</v>
      </c>
      <c r="B21" s="1">
        <v>2.68444840002</v>
      </c>
      <c r="C21" s="1">
        <v>1.0909365</v>
      </c>
      <c r="D21" s="2">
        <f t="shared" si="0"/>
        <v>2.4606825420361313</v>
      </c>
      <c r="E21" s="1">
        <v>9.2980909</v>
      </c>
      <c r="F21" s="1">
        <v>3.4808688999899999</v>
      </c>
      <c r="G21" s="2">
        <f t="shared" si="1"/>
        <v>2.6711982459398893</v>
      </c>
      <c r="H21" s="2">
        <f t="shared" si="2"/>
        <v>3.4636876983482812</v>
      </c>
      <c r="I21" s="2">
        <f t="shared" si="3"/>
        <v>3.1907163249098365</v>
      </c>
    </row>
    <row r="22" spans="1:9" x14ac:dyDescent="0.25">
      <c r="A22" t="s">
        <v>9</v>
      </c>
      <c r="B22" s="1">
        <v>4.1714535000200001</v>
      </c>
      <c r="C22" s="1">
        <v>1.5497398999900001</v>
      </c>
      <c r="D22" s="2">
        <f t="shared" si="0"/>
        <v>2.6917120092519506</v>
      </c>
      <c r="E22" s="1">
        <v>11.451387</v>
      </c>
      <c r="F22" s="1">
        <v>3.2407454000199998</v>
      </c>
      <c r="G22" s="2">
        <f t="shared" si="1"/>
        <v>3.5335657654344983</v>
      </c>
      <c r="H22" s="2">
        <f t="shared" si="2"/>
        <v>2.7451791084199062</v>
      </c>
      <c r="I22" s="2">
        <f t="shared" si="3"/>
        <v>2.0911543930958421</v>
      </c>
    </row>
    <row r="23" spans="1:9" x14ac:dyDescent="0.25">
      <c r="A23" t="s">
        <v>10</v>
      </c>
      <c r="B23" s="1">
        <v>4.9292754000099999</v>
      </c>
      <c r="C23" s="1">
        <v>1.8583373999899999</v>
      </c>
      <c r="D23" s="2">
        <f t="shared" si="0"/>
        <v>2.6525190743276896</v>
      </c>
      <c r="E23" s="1">
        <v>20.714548700000002</v>
      </c>
      <c r="F23" s="1">
        <v>9.0407421999800004</v>
      </c>
      <c r="G23" s="2">
        <f t="shared" si="1"/>
        <v>2.2912442631143519</v>
      </c>
      <c r="H23" s="2">
        <f t="shared" si="2"/>
        <v>4.2023516681494364</v>
      </c>
      <c r="I23" s="2">
        <f t="shared" si="3"/>
        <v>4.8649627349848581</v>
      </c>
    </row>
    <row r="24" spans="1:9" x14ac:dyDescent="0.25">
      <c r="A24" t="s">
        <v>11</v>
      </c>
      <c r="B24" s="1">
        <v>15.3473948</v>
      </c>
      <c r="C24" s="1">
        <v>5.8306392999899996</v>
      </c>
      <c r="D24" s="2">
        <f t="shared" si="0"/>
        <v>2.6321976048194791</v>
      </c>
      <c r="E24" s="1">
        <v>172.46229049999999</v>
      </c>
      <c r="F24" s="1">
        <v>128.49985079999999</v>
      </c>
      <c r="G24" s="2">
        <f t="shared" si="1"/>
        <v>1.34212055053997</v>
      </c>
      <c r="H24" s="2">
        <f t="shared" si="2"/>
        <v>11.237235553489509</v>
      </c>
      <c r="I24" s="2">
        <f t="shared" si="3"/>
        <v>22.038724089864449</v>
      </c>
    </row>
    <row r="25" spans="1:9" x14ac:dyDescent="0.25">
      <c r="A25" t="s">
        <v>12</v>
      </c>
      <c r="B25" s="1">
        <v>1.9133185000099999</v>
      </c>
      <c r="C25" s="1">
        <v>0.65658909999199999</v>
      </c>
      <c r="D25" s="2">
        <f t="shared" si="0"/>
        <v>2.9140272051931904</v>
      </c>
      <c r="E25" s="1">
        <v>12.485185700000001</v>
      </c>
      <c r="F25" s="1">
        <v>6.0654655999999996</v>
      </c>
      <c r="G25" s="2">
        <f t="shared" si="1"/>
        <v>2.0584051618395134</v>
      </c>
      <c r="H25" s="2">
        <f t="shared" si="2"/>
        <v>6.5254089687288062</v>
      </c>
      <c r="I25" s="2">
        <f t="shared" si="3"/>
        <v>9.2378408354234054</v>
      </c>
    </row>
    <row r="26" spans="1:9" x14ac:dyDescent="0.25">
      <c r="A26" t="s">
        <v>13</v>
      </c>
      <c r="B26" s="1">
        <v>1.3270318999999999</v>
      </c>
      <c r="C26" s="1">
        <v>0.34981220000199997</v>
      </c>
      <c r="D26" s="2">
        <f t="shared" si="0"/>
        <v>3.7935552276118814</v>
      </c>
      <c r="E26" s="1">
        <v>9.5820375999900005</v>
      </c>
      <c r="F26" s="1">
        <v>2.5236038000100001</v>
      </c>
      <c r="G26" s="2">
        <f t="shared" si="1"/>
        <v>3.796965910398467</v>
      </c>
      <c r="H26" s="2">
        <f t="shared" si="2"/>
        <v>7.2206535502198559</v>
      </c>
      <c r="I26" s="2">
        <f t="shared" si="3"/>
        <v>7.2141674875706787</v>
      </c>
    </row>
    <row r="27" spans="1:9" x14ac:dyDescent="0.25">
      <c r="A27" t="s">
        <v>14</v>
      </c>
      <c r="B27" s="1">
        <v>1.5413471999899999</v>
      </c>
      <c r="C27" s="1">
        <v>0.60315150002100004</v>
      </c>
      <c r="D27" s="2">
        <f t="shared" si="0"/>
        <v>2.5554892923856354</v>
      </c>
      <c r="E27" s="1">
        <v>4.1036909000000001</v>
      </c>
      <c r="F27" s="1">
        <v>1.4940310999799999</v>
      </c>
      <c r="G27" s="2">
        <f t="shared" si="1"/>
        <v>2.7467238801487697</v>
      </c>
      <c r="H27" s="2">
        <f t="shared" si="2"/>
        <v>2.6624052647103937</v>
      </c>
      <c r="I27" s="2">
        <f t="shared" si="3"/>
        <v>2.4770411744445333</v>
      </c>
    </row>
    <row r="28" spans="1:9" x14ac:dyDescent="0.25">
      <c r="A28" t="s">
        <v>15</v>
      </c>
      <c r="B28" s="1">
        <v>1.5229118000099999</v>
      </c>
      <c r="C28" s="1">
        <v>0.61858270000100002</v>
      </c>
      <c r="D28" s="2">
        <f t="shared" si="0"/>
        <v>2.4619372640190842</v>
      </c>
      <c r="E28" s="1">
        <v>4.0913252999900003</v>
      </c>
      <c r="F28" s="1">
        <v>1.47777180001</v>
      </c>
      <c r="G28" s="2">
        <f t="shared" si="1"/>
        <v>2.7685771916626876</v>
      </c>
      <c r="H28" s="2">
        <f t="shared" si="2"/>
        <v>2.6865149380043776</v>
      </c>
      <c r="I28" s="2">
        <f t="shared" si="3"/>
        <v>2.388963997873867</v>
      </c>
    </row>
    <row r="29" spans="1:9" x14ac:dyDescent="0.25">
      <c r="A29" t="s">
        <v>16</v>
      </c>
      <c r="B29" s="1">
        <v>3.9900633000100001</v>
      </c>
      <c r="C29" s="1">
        <v>1.1587609000000001</v>
      </c>
      <c r="D29" s="2">
        <f t="shared" si="0"/>
        <v>3.4433879327564467</v>
      </c>
      <c r="E29" s="1">
        <v>26.4631583</v>
      </c>
      <c r="F29" s="1">
        <v>8.45543610002</v>
      </c>
      <c r="G29" s="2">
        <f t="shared" si="1"/>
        <v>3.1297212807199153</v>
      </c>
      <c r="H29" s="2">
        <f t="shared" si="2"/>
        <v>6.6322652825918018</v>
      </c>
      <c r="I29" s="2">
        <f t="shared" si="3"/>
        <v>7.2969635927653407</v>
      </c>
    </row>
    <row r="30" spans="1:9" x14ac:dyDescent="0.25">
      <c r="B30" s="1">
        <f>AVERAGE(B19:B29)</f>
        <v>3.5989695363718184</v>
      </c>
      <c r="C30" s="1">
        <f t="shared" ref="C30:G30" si="4">AVERAGE(C19:C29)</f>
        <v>1.3138597999965453</v>
      </c>
      <c r="D30" s="2">
        <f t="shared" si="4"/>
        <v>2.9476779766932508</v>
      </c>
      <c r="E30" s="1">
        <f t="shared" si="4"/>
        <v>26.15935005454363</v>
      </c>
      <c r="F30" s="1">
        <f t="shared" si="4"/>
        <v>15.326053999998726</v>
      </c>
      <c r="G30" s="2">
        <f t="shared" si="4"/>
        <v>2.9740004115576011</v>
      </c>
      <c r="H30" s="2">
        <f t="shared" ref="H30" si="5">AVERAGE(H19:H29)</f>
        <v>5.7080542607770335</v>
      </c>
      <c r="I30" s="2">
        <f t="shared" ref="I30" si="6">AVERAGE(I19:I29)</f>
        <v>6.5002742516528658</v>
      </c>
    </row>
    <row r="34" spans="1:9" x14ac:dyDescent="0.25">
      <c r="B34" s="3" t="s">
        <v>25</v>
      </c>
      <c r="C34" s="3"/>
      <c r="D34" s="3"/>
      <c r="E34" s="3"/>
      <c r="F34" s="3"/>
      <c r="G34" s="3"/>
      <c r="H34" s="3"/>
      <c r="I34" s="3"/>
    </row>
    <row r="35" spans="1:9" x14ac:dyDescent="0.25">
      <c r="B35" s="3" t="s">
        <v>4</v>
      </c>
      <c r="C35" s="3"/>
      <c r="D35" s="4"/>
      <c r="E35" s="3" t="s">
        <v>5</v>
      </c>
      <c r="F35" s="3"/>
      <c r="G35" s="4"/>
      <c r="H35" s="4" t="s">
        <v>6</v>
      </c>
      <c r="I35" s="4"/>
    </row>
    <row r="36" spans="1:9" x14ac:dyDescent="0.25">
      <c r="B36" s="1" t="s">
        <v>1</v>
      </c>
      <c r="C36" s="1" t="s">
        <v>2</v>
      </c>
      <c r="D36" s="2" t="s">
        <v>3</v>
      </c>
      <c r="E36" s="1" t="s">
        <v>1</v>
      </c>
      <c r="F36" s="1" t="s">
        <v>2</v>
      </c>
      <c r="G36" s="2" t="s">
        <v>3</v>
      </c>
      <c r="H36" s="2" t="s">
        <v>1</v>
      </c>
      <c r="I36" s="2" t="s">
        <v>2</v>
      </c>
    </row>
    <row r="37" spans="1:9" x14ac:dyDescent="0.25">
      <c r="A37" t="s">
        <v>0</v>
      </c>
      <c r="B37" s="1">
        <v>8.3868650000000002</v>
      </c>
      <c r="C37" s="1">
        <v>2.2956560000000001</v>
      </c>
      <c r="D37" s="2">
        <f>B37/C37</f>
        <v>3.6533631345462907</v>
      </c>
      <c r="E37" s="1">
        <v>45.830357999999997</v>
      </c>
      <c r="F37" s="1">
        <v>23.949846999999998</v>
      </c>
      <c r="G37" s="2">
        <f>E37/F37</f>
        <v>1.9135971098270481</v>
      </c>
      <c r="H37" s="2">
        <f>E37/B37</f>
        <v>5.4645398489185171</v>
      </c>
      <c r="I37" s="2">
        <f>F37/C37</f>
        <v>10.432681115986018</v>
      </c>
    </row>
    <row r="38" spans="1:9" x14ac:dyDescent="0.25">
      <c r="A38" t="s">
        <v>7</v>
      </c>
      <c r="B38" s="1">
        <v>9.5323019999999996</v>
      </c>
      <c r="C38" s="1">
        <v>3.7635179999999999</v>
      </c>
      <c r="D38" s="2">
        <f>B38/C38</f>
        <v>2.5328169016329936</v>
      </c>
      <c r="E38" s="1">
        <v>184.48375899999999</v>
      </c>
      <c r="F38" s="1">
        <v>132.664355</v>
      </c>
      <c r="G38" s="2">
        <f t="shared" ref="G38:G47" si="7">E38/F38</f>
        <v>1.3906053287637059</v>
      </c>
      <c r="H38" s="2">
        <f>E38/B38</f>
        <v>19.353536952564028</v>
      </c>
      <c r="I38" s="2">
        <f t="shared" ref="I38:I47" si="8">F38/C38</f>
        <v>35.250091802404029</v>
      </c>
    </row>
    <row r="39" spans="1:9" x14ac:dyDescent="0.25">
      <c r="A39" t="s">
        <v>8</v>
      </c>
      <c r="B39" s="1">
        <v>23.536593</v>
      </c>
      <c r="C39" s="1">
        <v>8.6521699999999999</v>
      </c>
      <c r="D39" s="2">
        <f t="shared" ref="D39:D47" si="9">B39/C39</f>
        <v>2.7203109740099882</v>
      </c>
      <c r="E39" s="1">
        <v>95.139961999999997</v>
      </c>
      <c r="F39" s="1">
        <v>59.066806999999997</v>
      </c>
      <c r="G39" s="2">
        <f t="shared" si="7"/>
        <v>1.6107178774705055</v>
      </c>
      <c r="H39" s="2">
        <f t="shared" ref="H39:H47" si="10">E39/B39</f>
        <v>4.0422146909707788</v>
      </c>
      <c r="I39" s="2">
        <f t="shared" si="8"/>
        <v>6.8268199769537583</v>
      </c>
    </row>
    <row r="40" spans="1:9" x14ac:dyDescent="0.25">
      <c r="A40" t="s">
        <v>9</v>
      </c>
      <c r="B40" s="1">
        <v>40.336812999999999</v>
      </c>
      <c r="C40" s="1">
        <v>13.583114999999999</v>
      </c>
      <c r="D40" s="2">
        <f t="shared" si="9"/>
        <v>2.9696290578412978</v>
      </c>
      <c r="E40" s="1">
        <v>137.45428999999999</v>
      </c>
      <c r="F40" s="1">
        <v>95.492275000000006</v>
      </c>
      <c r="G40" s="2">
        <f t="shared" si="7"/>
        <v>1.4394283726091976</v>
      </c>
      <c r="H40" s="2">
        <f t="shared" si="10"/>
        <v>3.4076636148721016</v>
      </c>
      <c r="I40" s="2">
        <f t="shared" si="8"/>
        <v>7.0302191360376476</v>
      </c>
    </row>
    <row r="41" spans="1:9" x14ac:dyDescent="0.25">
      <c r="A41" t="s">
        <v>10</v>
      </c>
      <c r="B41" s="1">
        <v>40.239637000000002</v>
      </c>
      <c r="C41" s="1">
        <v>14.976913</v>
      </c>
      <c r="D41" s="2">
        <f t="shared" si="9"/>
        <v>2.6867777759008149</v>
      </c>
      <c r="E41" s="1">
        <v>224.344807</v>
      </c>
      <c r="F41" s="1">
        <v>156.10277400000001</v>
      </c>
      <c r="G41" s="2">
        <f t="shared" si="7"/>
        <v>1.4371609245073376</v>
      </c>
      <c r="H41" s="2">
        <f t="shared" si="10"/>
        <v>5.5752194533961621</v>
      </c>
      <c r="I41" s="2">
        <f t="shared" si="8"/>
        <v>10.422893823313256</v>
      </c>
    </row>
    <row r="42" spans="1:9" x14ac:dyDescent="0.25">
      <c r="A42" t="s">
        <v>11</v>
      </c>
      <c r="B42" s="1">
        <v>127.15285</v>
      </c>
      <c r="C42" s="1">
        <v>46.240040999999998</v>
      </c>
      <c r="D42" s="2">
        <f t="shared" si="9"/>
        <v>2.749842933746534</v>
      </c>
      <c r="E42" s="1">
        <v>999.09070999999994</v>
      </c>
      <c r="F42" s="1">
        <v>904.07506899999998</v>
      </c>
      <c r="G42" s="2">
        <f t="shared" si="7"/>
        <v>1.105097070208005</v>
      </c>
      <c r="H42" s="2">
        <f t="shared" si="10"/>
        <v>7.8573992639567258</v>
      </c>
      <c r="I42" s="2">
        <f t="shared" si="8"/>
        <v>19.55177913877715</v>
      </c>
    </row>
    <row r="43" spans="1:9" x14ac:dyDescent="0.25">
      <c r="A43" t="s">
        <v>12</v>
      </c>
      <c r="B43" s="1">
        <v>16.485993000000001</v>
      </c>
      <c r="C43" s="1">
        <v>6.0319019999999997</v>
      </c>
      <c r="D43" s="2">
        <f t="shared" si="9"/>
        <v>2.733133429555056</v>
      </c>
      <c r="E43" s="1">
        <v>114.80365399999999</v>
      </c>
      <c r="F43" s="1">
        <v>90.714861999999997</v>
      </c>
      <c r="G43" s="2">
        <f t="shared" si="7"/>
        <v>1.2655440516461349</v>
      </c>
      <c r="H43" s="2">
        <f t="shared" si="10"/>
        <v>6.9637087678006413</v>
      </c>
      <c r="I43" s="2">
        <f t="shared" si="8"/>
        <v>15.039180344773506</v>
      </c>
    </row>
    <row r="44" spans="1:9" x14ac:dyDescent="0.25">
      <c r="A44" t="s">
        <v>13</v>
      </c>
      <c r="B44" s="1">
        <v>11.488071</v>
      </c>
      <c r="C44" s="1">
        <v>3.6357469999999998</v>
      </c>
      <c r="D44" s="2">
        <f t="shared" si="9"/>
        <v>3.1597553405118672</v>
      </c>
      <c r="E44" s="1">
        <v>109.01943399999899</v>
      </c>
      <c r="F44" s="1">
        <v>86.445767000000004</v>
      </c>
      <c r="G44" s="2">
        <f t="shared" si="7"/>
        <v>1.2611309701260327</v>
      </c>
      <c r="H44" s="2">
        <f t="shared" si="10"/>
        <v>9.4897945877945045</v>
      </c>
      <c r="I44" s="2">
        <f t="shared" si="8"/>
        <v>23.776617844971064</v>
      </c>
    </row>
    <row r="45" spans="1:9" x14ac:dyDescent="0.25">
      <c r="A45" t="s">
        <v>14</v>
      </c>
      <c r="B45" s="1">
        <v>13.062036000000001</v>
      </c>
      <c r="C45" s="1">
        <v>5.154477</v>
      </c>
      <c r="D45" s="2">
        <f t="shared" si="9"/>
        <v>2.5341147123170793</v>
      </c>
      <c r="E45" s="1">
        <v>42.736173999999998</v>
      </c>
      <c r="F45" s="1">
        <v>27.227936</v>
      </c>
      <c r="G45" s="2">
        <f t="shared" si="7"/>
        <v>1.569570826080978</v>
      </c>
      <c r="H45" s="2">
        <f t="shared" si="10"/>
        <v>3.2717850417806225</v>
      </c>
      <c r="I45" s="2">
        <f t="shared" si="8"/>
        <v>5.2823857784213608</v>
      </c>
    </row>
    <row r="46" spans="1:9" x14ac:dyDescent="0.25">
      <c r="A46" t="s">
        <v>15</v>
      </c>
      <c r="B46" s="1">
        <v>12.8941</v>
      </c>
      <c r="C46" s="1">
        <v>5.213184</v>
      </c>
      <c r="D46" s="2">
        <f t="shared" si="9"/>
        <v>2.4733636871439795</v>
      </c>
      <c r="E46" s="1">
        <v>42.782170999999998</v>
      </c>
      <c r="F46" s="1">
        <v>27.553170000000001</v>
      </c>
      <c r="G46" s="2">
        <f t="shared" si="7"/>
        <v>1.5527132086797997</v>
      </c>
      <c r="H46" s="2">
        <f t="shared" si="10"/>
        <v>3.3179648831636173</v>
      </c>
      <c r="I46" s="2">
        <f t="shared" si="8"/>
        <v>5.2852863048762524</v>
      </c>
    </row>
    <row r="47" spans="1:9" x14ac:dyDescent="0.25">
      <c r="A47" t="s">
        <v>16</v>
      </c>
      <c r="B47" s="1">
        <v>33.881255000000003</v>
      </c>
      <c r="C47" s="1">
        <v>10.482761</v>
      </c>
      <c r="D47" s="2">
        <f t="shared" si="9"/>
        <v>3.2320926710052822</v>
      </c>
      <c r="E47" s="1">
        <v>281.13495799999998</v>
      </c>
      <c r="F47" s="1">
        <v>236.48679999999999</v>
      </c>
      <c r="G47" s="2">
        <f t="shared" si="7"/>
        <v>1.1887976749653681</v>
      </c>
      <c r="H47" s="2">
        <f t="shared" si="10"/>
        <v>8.2976547946644814</v>
      </c>
      <c r="I47" s="2">
        <f t="shared" si="8"/>
        <v>22.559590932198109</v>
      </c>
    </row>
    <row r="48" spans="1:9" x14ac:dyDescent="0.25">
      <c r="B48" s="1">
        <f>AVERAGE(B37:B47)</f>
        <v>30.636046818181818</v>
      </c>
      <c r="C48" s="1">
        <f t="shared" ref="C48" si="11">AVERAGE(C37:C47)</f>
        <v>10.911771272727272</v>
      </c>
      <c r="D48" s="2">
        <f t="shared" ref="D48" si="12">AVERAGE(D37:D47)</f>
        <v>2.8586546016555627</v>
      </c>
      <c r="E48" s="1">
        <f t="shared" ref="E48" si="13">AVERAGE(E37:E47)</f>
        <v>206.98366154545445</v>
      </c>
      <c r="F48" s="1">
        <f t="shared" ref="F48" si="14">AVERAGE(F37:F47)</f>
        <v>167.25269654545451</v>
      </c>
      <c r="G48" s="2">
        <f t="shared" ref="G48" si="15">AVERAGE(G37:G47)</f>
        <v>1.430396674080374</v>
      </c>
      <c r="H48" s="2">
        <f t="shared" ref="H48" si="16">AVERAGE(H37:H47)</f>
        <v>7.0037710818074688</v>
      </c>
      <c r="I48" s="2">
        <f t="shared" ref="I48" si="17">AVERAGE(I37:I47)</f>
        <v>14.67795874533747</v>
      </c>
    </row>
    <row r="51" spans="1:9" x14ac:dyDescent="0.25">
      <c r="A51" t="s">
        <v>28</v>
      </c>
      <c r="B51" s="1">
        <f>B48/B30</f>
        <v>8.5124496077470369</v>
      </c>
      <c r="C51" s="1">
        <f t="shared" ref="C51:I51" si="18">C48/C30</f>
        <v>8.3051260665376656</v>
      </c>
      <c r="D51" s="1">
        <f t="shared" si="18"/>
        <v>0.96979881257668588</v>
      </c>
      <c r="E51" s="1">
        <f t="shared" si="18"/>
        <v>7.9124160620918547</v>
      </c>
      <c r="F51" s="1">
        <f t="shared" si="18"/>
        <v>10.912965369002903</v>
      </c>
      <c r="G51" s="1">
        <f t="shared" si="18"/>
        <v>0.48096720784622182</v>
      </c>
      <c r="H51" s="1">
        <f t="shared" si="18"/>
        <v>1.2269979859746551</v>
      </c>
      <c r="I51" s="1">
        <f t="shared" si="18"/>
        <v>2.2580522262741782</v>
      </c>
    </row>
  </sheetData>
  <mergeCells count="8">
    <mergeCell ref="B16:I16"/>
    <mergeCell ref="B34:I34"/>
    <mergeCell ref="B35:D35"/>
    <mergeCell ref="E35:G35"/>
    <mergeCell ref="H35:I35"/>
    <mergeCell ref="B17:D17"/>
    <mergeCell ref="E17:G17"/>
    <mergeCell ref="H17:I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SURAVENKOV</dc:creator>
  <cp:lastModifiedBy>Andrey SURAVENKOV</cp:lastModifiedBy>
  <dcterms:created xsi:type="dcterms:W3CDTF">2021-09-24T10:16:12Z</dcterms:created>
  <dcterms:modified xsi:type="dcterms:W3CDTF">2021-10-04T13:36:34Z</dcterms:modified>
</cp:coreProperties>
</file>