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ychini\Downloads\"/>
    </mc:Choice>
  </mc:AlternateContent>
  <xr:revisionPtr revIDLastSave="0" documentId="13_ncr:1_{12BE36A5-8D55-4BA0-9B45-E7BF17D12FDA}" xr6:coauthVersionLast="47" xr6:coauthVersionMax="47" xr10:uidLastSave="{00000000-0000-0000-0000-000000000000}"/>
  <bookViews>
    <workbookView xWindow="2985" yWindow="1335" windowWidth="21600" windowHeight="13905" xr2:uid="{6A128AD2-68EC-47F2-B285-AE0B1F0BE34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7" i="1"/>
  <c r="D6" i="1"/>
  <c r="C29" i="1"/>
  <c r="B29" i="1"/>
</calcChain>
</file>

<file path=xl/sharedStrings.xml><?xml version="1.0" encoding="utf-8"?>
<sst xmlns="http://schemas.openxmlformats.org/spreadsheetml/2006/main" count="52" uniqueCount="43">
  <si>
    <t>Time measurements have started at the beginning of ReadIfc function from XSDRAWIFC.cxx. End point is the function ending.</t>
  </si>
  <si>
    <r>
      <t xml:space="preserve">Column </t>
    </r>
    <r>
      <rPr>
        <b/>
        <sz val="11"/>
        <color theme="1"/>
        <rFont val="Calibri"/>
        <family val="2"/>
        <scheme val="minor"/>
      </rPr>
      <t>checkshape</t>
    </r>
    <r>
      <rPr>
        <sz val="11"/>
        <color theme="1"/>
        <rFont val="Calibri"/>
        <family val="2"/>
        <scheme val="minor"/>
      </rPr>
      <t xml:space="preserve"> shows number of shapes with problems</t>
    </r>
  </si>
  <si>
    <r>
      <t xml:space="preserve">Column </t>
    </r>
    <r>
      <rPr>
        <b/>
        <sz val="11"/>
        <color theme="1"/>
        <rFont val="Calibri"/>
        <family val="2"/>
        <scheme val="minor"/>
      </rPr>
      <t xml:space="preserve">Difference description </t>
    </r>
    <r>
      <rPr>
        <sz val="11"/>
        <color theme="1"/>
        <rFont val="Calibri"/>
        <family val="2"/>
        <scheme val="minor"/>
      </rPr>
      <t>shows the difference between Master and 33070</t>
    </r>
  </si>
  <si>
    <t>Test</t>
  </si>
  <si>
    <t>33070 TIME</t>
  </si>
  <si>
    <t>MASTER TIME</t>
  </si>
  <si>
    <t>checkshape MASTER</t>
  </si>
  <si>
    <t>checkshape 33070</t>
  </si>
  <si>
    <t>Difference description</t>
  </si>
  <si>
    <t>A1</t>
  </si>
  <si>
    <t>nbshapes increased, nblabels increased</t>
  </si>
  <si>
    <t>A2</t>
  </si>
  <si>
    <t>A3</t>
  </si>
  <si>
    <t>nbshapes increased, nblabels increased, ASCII symbols inside Layer names</t>
  </si>
  <si>
    <t>A5</t>
  </si>
  <si>
    <t>A6</t>
  </si>
  <si>
    <t>nbshapes increased, nblabels increased, tolerance increased a little bit, Invalid Curve on Surface and Unorientable Shape increased</t>
  </si>
  <si>
    <t>A7</t>
  </si>
  <si>
    <t>A8</t>
  </si>
  <si>
    <t>A9</t>
  </si>
  <si>
    <t>B1</t>
  </si>
  <si>
    <t>tolerance increased multiple to 10</t>
  </si>
  <si>
    <t>B2</t>
  </si>
  <si>
    <t>B3</t>
  </si>
  <si>
    <t>B4</t>
  </si>
  <si>
    <t>B5</t>
  </si>
  <si>
    <t>nbshapes increased, nblabels increased, tolerance decreased, ASCII layers, Not Closed reduced, Unorientable Shape decreased</t>
  </si>
  <si>
    <t>B6</t>
  </si>
  <si>
    <t>B7</t>
  </si>
  <si>
    <t>nbshapes increased, nblabels increased, tolerance decreased, ASCII layers, one Invalid Curve on Surface appears, Invalid MultiConnexity and Not Closed disappears</t>
  </si>
  <si>
    <t>B8</t>
  </si>
  <si>
    <t>C1</t>
  </si>
  <si>
    <t>C2</t>
  </si>
  <si>
    <t>C3</t>
  </si>
  <si>
    <t>C4</t>
  </si>
  <si>
    <t>nbshapes increased, nblabels increased, maxTol increased multiple to 4</t>
  </si>
  <si>
    <t>C5</t>
  </si>
  <si>
    <t>D1</t>
  </si>
  <si>
    <t>E1</t>
  </si>
  <si>
    <t>Total time</t>
  </si>
  <si>
    <t>Time Boost (%)</t>
  </si>
  <si>
    <t>Test with positive time boost on CR33070 branch</t>
  </si>
  <si>
    <t>Test with negative time boost on CR33070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</si>
</sst>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Fill="1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9" fontId="0" fillId="3" borderId="1" xfId="1" applyFont="1" applyFill="1" applyBorder="1"/>
    <xf numFmtId="9" fontId="0" fillId="2" borderId="1" xfId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4898-FC2B-45DF-8E7B-BD01EF891469}">
  <dimension ref="A1:G58"/>
  <sheetViews>
    <sheetView tabSelected="1" workbookViewId="0">
      <selection activeCell="F33" sqref="F33"/>
    </sheetView>
  </sheetViews>
  <sheetFormatPr defaultRowHeight="15" x14ac:dyDescent="0.25"/>
  <cols>
    <col min="1" max="1" width="12.85546875" customWidth="1"/>
    <col min="2" max="2" width="17.85546875" customWidth="1"/>
    <col min="3" max="3" width="20.7109375" customWidth="1"/>
    <col min="4" max="4" width="14.42578125" customWidth="1"/>
    <col min="5" max="5" width="20" customWidth="1"/>
    <col min="6" max="6" width="21.85546875" customWidth="1"/>
    <col min="7" max="7" width="175.140625" customWidth="1"/>
  </cols>
  <sheetData>
    <row r="1" spans="1:7" x14ac:dyDescent="0.25">
      <c r="A1" t="s">
        <v>0</v>
      </c>
    </row>
    <row r="2" spans="1:7" x14ac:dyDescent="0.25">
      <c r="A2" s="6" t="s">
        <v>1</v>
      </c>
      <c r="B2" s="6"/>
      <c r="C2" s="6"/>
      <c r="D2" s="6"/>
      <c r="E2" s="6"/>
    </row>
    <row r="3" spans="1:7" x14ac:dyDescent="0.25">
      <c r="A3" t="s">
        <v>2</v>
      </c>
    </row>
    <row r="4" spans="1:7" x14ac:dyDescent="0.25">
      <c r="A4" s="11" t="s">
        <v>41</v>
      </c>
      <c r="B4" s="11"/>
      <c r="C4" s="11"/>
      <c r="D4" s="12" t="s">
        <v>42</v>
      </c>
      <c r="E4" s="12"/>
      <c r="F4" s="12"/>
    </row>
    <row r="5" spans="1:7" x14ac:dyDescent="0.25">
      <c r="A5" s="1" t="s">
        <v>3</v>
      </c>
      <c r="B5" s="1" t="s">
        <v>4</v>
      </c>
      <c r="C5" s="1" t="s">
        <v>5</v>
      </c>
      <c r="D5" s="1" t="s">
        <v>40</v>
      </c>
      <c r="E5" s="1" t="s">
        <v>6</v>
      </c>
      <c r="F5" s="1" t="s">
        <v>7</v>
      </c>
      <c r="G5" s="1" t="s">
        <v>8</v>
      </c>
    </row>
    <row r="6" spans="1:7" x14ac:dyDescent="0.25">
      <c r="A6" s="7" t="s">
        <v>9</v>
      </c>
      <c r="B6" s="7">
        <v>878</v>
      </c>
      <c r="C6" s="7">
        <v>736</v>
      </c>
      <c r="D6" s="13">
        <f>1-(B6/C6)</f>
        <v>-0.19293478260869557</v>
      </c>
      <c r="E6" s="7">
        <v>3487</v>
      </c>
      <c r="F6" s="7">
        <v>3487</v>
      </c>
      <c r="G6" s="7" t="s">
        <v>10</v>
      </c>
    </row>
    <row r="7" spans="1:7" x14ac:dyDescent="0.25">
      <c r="A7" s="7" t="s">
        <v>11</v>
      </c>
      <c r="B7" s="7">
        <v>5520</v>
      </c>
      <c r="C7" s="7">
        <v>4412</v>
      </c>
      <c r="D7" s="13">
        <f>1-(B7/C7)</f>
        <v>-0.25113327289211251</v>
      </c>
      <c r="E7" s="7">
        <v>29760</v>
      </c>
      <c r="F7" s="7">
        <v>29760</v>
      </c>
      <c r="G7" s="7" t="s">
        <v>10</v>
      </c>
    </row>
    <row r="8" spans="1:7" x14ac:dyDescent="0.25">
      <c r="A8" s="7" t="s">
        <v>12</v>
      </c>
      <c r="B8" s="7">
        <v>12910</v>
      </c>
      <c r="C8" s="7">
        <v>12226</v>
      </c>
      <c r="D8" s="13">
        <f t="shared" ref="D8:D29" si="0">1-(B8/C8)</f>
        <v>-5.5946343857353087E-2</v>
      </c>
      <c r="E8" s="7">
        <v>15361</v>
      </c>
      <c r="F8" s="7">
        <v>15361</v>
      </c>
      <c r="G8" s="7" t="s">
        <v>13</v>
      </c>
    </row>
    <row r="9" spans="1:7" x14ac:dyDescent="0.25">
      <c r="A9" s="7" t="s">
        <v>14</v>
      </c>
      <c r="B9" s="7">
        <v>13572</v>
      </c>
      <c r="C9" s="7">
        <v>12963</v>
      </c>
      <c r="D9" s="13">
        <f t="shared" si="0"/>
        <v>-4.6979865771812124E-2</v>
      </c>
      <c r="E9" s="7">
        <v>85674</v>
      </c>
      <c r="F9" s="7">
        <v>85674</v>
      </c>
      <c r="G9" s="7" t="s">
        <v>10</v>
      </c>
    </row>
    <row r="10" spans="1:7" x14ac:dyDescent="0.25">
      <c r="A10" s="2" t="s">
        <v>15</v>
      </c>
      <c r="B10" s="2">
        <v>171498</v>
      </c>
      <c r="C10" s="2">
        <v>189295</v>
      </c>
      <c r="D10" s="14">
        <f t="shared" si="0"/>
        <v>9.401727462426368E-2</v>
      </c>
      <c r="E10" s="2">
        <v>413710</v>
      </c>
      <c r="F10" s="2">
        <v>413111</v>
      </c>
      <c r="G10" s="2" t="s">
        <v>16</v>
      </c>
    </row>
    <row r="11" spans="1:7" x14ac:dyDescent="0.25">
      <c r="A11" s="7" t="s">
        <v>17</v>
      </c>
      <c r="B11" s="7">
        <v>620</v>
      </c>
      <c r="C11" s="7">
        <v>572</v>
      </c>
      <c r="D11" s="13">
        <f t="shared" si="0"/>
        <v>-8.3916083916083961E-2</v>
      </c>
      <c r="E11" s="7">
        <v>4205</v>
      </c>
      <c r="F11" s="7">
        <v>4205</v>
      </c>
      <c r="G11" s="7" t="s">
        <v>10</v>
      </c>
    </row>
    <row r="12" spans="1:7" x14ac:dyDescent="0.25">
      <c r="A12" s="2" t="s">
        <v>18</v>
      </c>
      <c r="B12" s="2">
        <v>4134</v>
      </c>
      <c r="C12" s="2">
        <v>14372</v>
      </c>
      <c r="D12" s="14">
        <f t="shared" si="0"/>
        <v>0.71235736153632057</v>
      </c>
      <c r="E12" s="2">
        <v>56160</v>
      </c>
      <c r="F12" s="2">
        <v>56160</v>
      </c>
      <c r="G12" s="2"/>
    </row>
    <row r="13" spans="1:7" x14ac:dyDescent="0.25">
      <c r="A13" s="2" t="s">
        <v>19</v>
      </c>
      <c r="B13" s="2">
        <v>6708</v>
      </c>
      <c r="C13" s="2">
        <v>23168</v>
      </c>
      <c r="D13" s="14">
        <f t="shared" si="0"/>
        <v>0.71046270718232041</v>
      </c>
      <c r="E13" s="2">
        <v>98948</v>
      </c>
      <c r="F13" s="2">
        <v>98948</v>
      </c>
      <c r="G13" s="2"/>
    </row>
    <row r="14" spans="1:7" x14ac:dyDescent="0.25">
      <c r="A14" s="2" t="s">
        <v>20</v>
      </c>
      <c r="B14" s="2">
        <v>1638</v>
      </c>
      <c r="C14" s="2">
        <v>1893</v>
      </c>
      <c r="D14" s="14">
        <f t="shared" si="0"/>
        <v>0.13470681458003164</v>
      </c>
      <c r="E14" s="2">
        <v>109885</v>
      </c>
      <c r="F14" s="2">
        <v>109885</v>
      </c>
      <c r="G14" s="2" t="s">
        <v>21</v>
      </c>
    </row>
    <row r="15" spans="1:7" x14ac:dyDescent="0.25">
      <c r="A15" s="2" t="s">
        <v>22</v>
      </c>
      <c r="B15" s="2">
        <v>5984</v>
      </c>
      <c r="C15" s="2">
        <v>33639</v>
      </c>
      <c r="D15" s="14">
        <f t="shared" si="0"/>
        <v>0.82211123992984336</v>
      </c>
      <c r="E15" s="2">
        <v>53171</v>
      </c>
      <c r="F15" s="2">
        <v>53171</v>
      </c>
      <c r="G15" s="2" t="s">
        <v>21</v>
      </c>
    </row>
    <row r="16" spans="1:7" x14ac:dyDescent="0.25">
      <c r="A16" s="2" t="s">
        <v>23</v>
      </c>
      <c r="B16" s="2">
        <v>19151</v>
      </c>
      <c r="C16" s="2">
        <v>22393</v>
      </c>
      <c r="D16" s="14">
        <f t="shared" si="0"/>
        <v>0.14477738579020227</v>
      </c>
      <c r="E16" s="2">
        <v>21442</v>
      </c>
      <c r="F16" s="2">
        <v>21442</v>
      </c>
      <c r="G16" s="2" t="s">
        <v>10</v>
      </c>
    </row>
    <row r="17" spans="1:7" x14ac:dyDescent="0.25">
      <c r="A17" s="2" t="s">
        <v>24</v>
      </c>
      <c r="B17" s="2">
        <v>122280</v>
      </c>
      <c r="C17" s="2">
        <v>439143</v>
      </c>
      <c r="D17" s="14">
        <f t="shared" si="0"/>
        <v>0.72154856163026615</v>
      </c>
      <c r="E17" s="2">
        <v>131292</v>
      </c>
      <c r="F17" s="2">
        <v>131292</v>
      </c>
      <c r="G17" s="2"/>
    </row>
    <row r="18" spans="1:7" x14ac:dyDescent="0.25">
      <c r="A18" s="2" t="s">
        <v>25</v>
      </c>
      <c r="B18" s="2">
        <v>80332</v>
      </c>
      <c r="C18" s="2">
        <v>81397</v>
      </c>
      <c r="D18" s="14">
        <f t="shared" si="0"/>
        <v>1.3084020295588306E-2</v>
      </c>
      <c r="E18" s="2">
        <v>192088</v>
      </c>
      <c r="F18" s="2">
        <v>192072</v>
      </c>
      <c r="G18" s="2" t="s">
        <v>26</v>
      </c>
    </row>
    <row r="19" spans="1:7" x14ac:dyDescent="0.25">
      <c r="A19" s="2" t="s">
        <v>27</v>
      </c>
      <c r="B19" s="2">
        <v>4278</v>
      </c>
      <c r="C19" s="2">
        <v>39794</v>
      </c>
      <c r="D19" s="14">
        <f t="shared" si="0"/>
        <v>0.89249635623460821</v>
      </c>
      <c r="E19" s="2">
        <v>45181</v>
      </c>
      <c r="F19" s="2">
        <v>45181</v>
      </c>
      <c r="G19" s="2"/>
    </row>
    <row r="20" spans="1:7" x14ac:dyDescent="0.25">
      <c r="A20" s="7" t="s">
        <v>28</v>
      </c>
      <c r="B20" s="7">
        <v>41947</v>
      </c>
      <c r="C20" s="7">
        <v>40191</v>
      </c>
      <c r="D20" s="13">
        <f t="shared" si="0"/>
        <v>-4.3691373690627255E-2</v>
      </c>
      <c r="E20" s="7">
        <v>148306</v>
      </c>
      <c r="F20" s="7">
        <v>148294</v>
      </c>
      <c r="G20" s="7" t="s">
        <v>29</v>
      </c>
    </row>
    <row r="21" spans="1:7" x14ac:dyDescent="0.25">
      <c r="A21" s="2" t="s">
        <v>30</v>
      </c>
      <c r="B21" s="2">
        <v>4368</v>
      </c>
      <c r="C21" s="2">
        <v>14464</v>
      </c>
      <c r="D21" s="14">
        <f t="shared" si="0"/>
        <v>0.69800884955752207</v>
      </c>
      <c r="E21" s="2">
        <v>56170</v>
      </c>
      <c r="F21" s="2">
        <v>56170</v>
      </c>
      <c r="G21" s="2"/>
    </row>
    <row r="22" spans="1:7" x14ac:dyDescent="0.25">
      <c r="A22" s="7" t="s">
        <v>31</v>
      </c>
      <c r="B22" s="7">
        <v>974</v>
      </c>
      <c r="C22" s="7">
        <v>930</v>
      </c>
      <c r="D22" s="13">
        <f t="shared" si="0"/>
        <v>-4.7311827956989294E-2</v>
      </c>
      <c r="E22" s="7">
        <v>7160</v>
      </c>
      <c r="F22" s="7">
        <v>7160</v>
      </c>
      <c r="G22" s="7" t="s">
        <v>10</v>
      </c>
    </row>
    <row r="23" spans="1:7" x14ac:dyDescent="0.25">
      <c r="A23" s="7" t="s">
        <v>32</v>
      </c>
      <c r="B23" s="7">
        <v>6752</v>
      </c>
      <c r="C23" s="7">
        <v>6279</v>
      </c>
      <c r="D23" s="13">
        <f t="shared" si="0"/>
        <v>-7.5330466634814464E-2</v>
      </c>
      <c r="E23" s="7">
        <v>326</v>
      </c>
      <c r="F23" s="7">
        <v>326</v>
      </c>
      <c r="G23" s="7" t="s">
        <v>10</v>
      </c>
    </row>
    <row r="24" spans="1:7" x14ac:dyDescent="0.25">
      <c r="A24" s="7" t="s">
        <v>33</v>
      </c>
      <c r="B24" s="7">
        <v>186</v>
      </c>
      <c r="C24" s="7">
        <v>149</v>
      </c>
      <c r="D24" s="13">
        <f t="shared" si="0"/>
        <v>-0.24832214765100669</v>
      </c>
      <c r="E24" s="7">
        <v>6455</v>
      </c>
      <c r="F24" s="7">
        <v>6455</v>
      </c>
      <c r="G24" s="7"/>
    </row>
    <row r="25" spans="1:7" x14ac:dyDescent="0.25">
      <c r="A25" s="2" t="s">
        <v>34</v>
      </c>
      <c r="B25" s="2">
        <v>4320</v>
      </c>
      <c r="C25" s="2">
        <v>5225</v>
      </c>
      <c r="D25" s="14">
        <f t="shared" si="0"/>
        <v>0.17320574162679425</v>
      </c>
      <c r="E25" s="2">
        <v>147329</v>
      </c>
      <c r="F25" s="2">
        <v>147329</v>
      </c>
      <c r="G25" s="2" t="s">
        <v>35</v>
      </c>
    </row>
    <row r="26" spans="1:7" x14ac:dyDescent="0.25">
      <c r="A26" s="2" t="s">
        <v>36</v>
      </c>
      <c r="B26" s="2">
        <v>6451</v>
      </c>
      <c r="C26" s="2">
        <v>9183</v>
      </c>
      <c r="D26" s="14">
        <f t="shared" si="0"/>
        <v>0.29750626157029292</v>
      </c>
      <c r="E26" s="2">
        <v>109738</v>
      </c>
      <c r="F26" s="2">
        <v>109738</v>
      </c>
      <c r="G26" s="2" t="s">
        <v>35</v>
      </c>
    </row>
    <row r="27" spans="1:7" x14ac:dyDescent="0.25">
      <c r="A27" s="7" t="s">
        <v>37</v>
      </c>
      <c r="B27" s="7">
        <v>786</v>
      </c>
      <c r="C27" s="7">
        <v>687</v>
      </c>
      <c r="D27" s="13">
        <f t="shared" si="0"/>
        <v>-0.14410480349344978</v>
      </c>
      <c r="E27" s="7">
        <v>3487</v>
      </c>
      <c r="F27" s="7">
        <v>3487</v>
      </c>
      <c r="G27" s="7" t="s">
        <v>10</v>
      </c>
    </row>
    <row r="28" spans="1:7" ht="15.75" thickBot="1" x14ac:dyDescent="0.3">
      <c r="A28" s="8" t="s">
        <v>38</v>
      </c>
      <c r="B28" s="8">
        <v>983</v>
      </c>
      <c r="C28" s="8">
        <v>786</v>
      </c>
      <c r="D28" s="13">
        <f t="shared" si="0"/>
        <v>-0.25063613231552173</v>
      </c>
      <c r="E28" s="7">
        <v>566</v>
      </c>
      <c r="F28" s="7">
        <v>566</v>
      </c>
      <c r="G28" s="7"/>
    </row>
    <row r="29" spans="1:7" ht="15.75" thickBot="1" x14ac:dyDescent="0.3">
      <c r="A29" s="9" t="s">
        <v>39</v>
      </c>
      <c r="B29" s="10">
        <f>SUM(B6:B28)</f>
        <v>516270</v>
      </c>
      <c r="C29" s="10">
        <f>SUM(C6:C28)</f>
        <v>953897</v>
      </c>
      <c r="D29" s="14">
        <f t="shared" si="0"/>
        <v>0.45877804417038737</v>
      </c>
      <c r="E29" s="4"/>
      <c r="F29" s="4"/>
      <c r="G29" s="5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</sheetData>
  <mergeCells count="3">
    <mergeCell ref="A2:E2"/>
    <mergeCell ref="A4:C4"/>
    <mergeCell ref="D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B1C490387024A80FFA8AB9F66672B" ma:contentTypeVersion="5" ma:contentTypeDescription="Create a new document." ma:contentTypeScope="" ma:versionID="bbcc747bf46d441c88982161be053fcc">
  <xsd:schema xmlns:xsd="http://www.w3.org/2001/XMLSchema" xmlns:xs="http://www.w3.org/2001/XMLSchema" xmlns:p="http://schemas.microsoft.com/office/2006/metadata/properties" xmlns:ns3="b50828b4-103e-4544-929b-91283888314e" xmlns:ns4="ca4f072d-406e-4bcb-8f45-08b1cdeec991" targetNamespace="http://schemas.microsoft.com/office/2006/metadata/properties" ma:root="true" ma:fieldsID="1d0f7ead88ad1d8f03b0432cc963cc39" ns3:_="" ns4:_="">
    <xsd:import namespace="b50828b4-103e-4544-929b-91283888314e"/>
    <xsd:import namespace="ca4f072d-406e-4bcb-8f45-08b1cdeec9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28b4-103e-4544-929b-9128388831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f072d-406e-4bcb-8f45-08b1cdeec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5190-0593-4A9C-87C4-E2503B8B718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a4f072d-406e-4bcb-8f45-08b1cdeec991"/>
    <ds:schemaRef ds:uri="http://purl.org/dc/dcmitype/"/>
    <ds:schemaRef ds:uri="http://schemas.microsoft.com/office/infopath/2007/PartnerControls"/>
    <ds:schemaRef ds:uri="b50828b4-103e-4544-929b-91283888314e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BFEE74-3BA4-4C0E-876D-312601764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5F78D6-78AA-46AA-97D2-1B39F9430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828b4-103e-4544-929b-91283888314e"/>
    <ds:schemaRef ds:uri="ca4f072d-406e-4bcb-8f45-08b1cdeec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Aleksei TYCHININ</dc:creator>
  <cp:lastModifiedBy>Aleksei TYCHININ</cp:lastModifiedBy>
  <dcterms:created xsi:type="dcterms:W3CDTF">2022-10-11T12:59:01Z</dcterms:created>
  <dcterms:modified xsi:type="dcterms:W3CDTF">2022-11-07T14:26:01Z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0x01010093FB1C490387024A80FFA8AB9F66672B</vt:lpwstr>
  </property>
</Properties>
</file>